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Мотопомпы" sheetId="1" r:id="rId1"/>
  </sheets>
  <definedNames>
    <definedName name="_xlnm.Print_Area" localSheetId="0">'Мотопомпы'!$B$1:$K$35</definedName>
  </definedNames>
  <calcPr fullCalcOnLoad="1"/>
</workbook>
</file>

<file path=xl/sharedStrings.xml><?xml version="1.0" encoding="utf-8"?>
<sst xmlns="http://schemas.openxmlformats.org/spreadsheetml/2006/main" count="70" uniqueCount="64">
  <si>
    <t xml:space="preserve">04073, г. Киев, ул. Сырецкая, 5 (з-д "Сахавтомат"), 2 корп. 3 эт. </t>
  </si>
  <si>
    <t>Рукава напорные (ГОСТ 9356-75, 18698-79, 10362-76, 6286-73 и др.). Рукава напорно-всасывающие (ГОСТ 5398-76 и др.).</t>
  </si>
  <si>
    <t xml:space="preserve">Техпластина, асбо-(ткань, бумага, картон, набивка), паронит, набивка; лента транспортерная и тормозная </t>
  </si>
  <si>
    <t>Водяные насосы.</t>
  </si>
  <si>
    <t>Бытовые насосы</t>
  </si>
  <si>
    <t>Стандартные насосы</t>
  </si>
  <si>
    <t>Высоконапорные</t>
  </si>
  <si>
    <t>Очистительные</t>
  </si>
  <si>
    <t>Модель</t>
  </si>
  <si>
    <t>WX15</t>
  </si>
  <si>
    <t>Производителльн, л/мин, м³/ч</t>
  </si>
  <si>
    <t>130/7.8</t>
  </si>
  <si>
    <t>240/14.4</t>
  </si>
  <si>
    <t>600/36</t>
  </si>
  <si>
    <t>1000/60</t>
  </si>
  <si>
    <t>400/24</t>
  </si>
  <si>
    <t>500/30</t>
  </si>
  <si>
    <t>1300/78</t>
  </si>
  <si>
    <t>2300/138</t>
  </si>
  <si>
    <t>Высота подъема, м</t>
  </si>
  <si>
    <t>Глубина всасывания, м</t>
  </si>
  <si>
    <t>Ø входн / вых  отверст, мм</t>
  </si>
  <si>
    <t>Макс.разм частиц в воде, мм</t>
  </si>
  <si>
    <t>Объем топливн бака, л</t>
  </si>
  <si>
    <t>Расход топл, л/ч</t>
  </si>
  <si>
    <t>Мощн двигат л.с(кВт)</t>
  </si>
  <si>
    <t>1.5(1.1)</t>
  </si>
  <si>
    <t>2.5(1.8)</t>
  </si>
  <si>
    <t>4.0(2.9)</t>
  </si>
  <si>
    <t>5.5(4.0)</t>
  </si>
  <si>
    <t>8.0(5.9)</t>
  </si>
  <si>
    <t>11.0(8)</t>
  </si>
  <si>
    <t>Сухой вес, кг</t>
  </si>
  <si>
    <t>Габаритн размеры,мм</t>
  </si>
  <si>
    <t>330х250х325</t>
  </si>
  <si>
    <t>325х275х375</t>
  </si>
  <si>
    <t>415х360х405</t>
  </si>
  <si>
    <t>425х375х405</t>
  </si>
  <si>
    <t>660х485х510</t>
  </si>
  <si>
    <t>715х485х560</t>
  </si>
  <si>
    <t>455х365х420</t>
  </si>
  <si>
    <t>510х385х455</t>
  </si>
  <si>
    <t>WВ20ХТDRX</t>
  </si>
  <si>
    <t>WВ30ХТDRX</t>
  </si>
  <si>
    <t>WH15XK1</t>
  </si>
  <si>
    <t>WH20XK1</t>
  </si>
  <si>
    <t>WT20XK3</t>
  </si>
  <si>
    <t>WT30XK3</t>
  </si>
  <si>
    <t>Цена с НДС, грн</t>
  </si>
  <si>
    <t>Опт:</t>
  </si>
  <si>
    <t>Диаметр, мм.</t>
  </si>
  <si>
    <t>Комплектуем помпы рукавами напорными и всасывающими и арматурой:</t>
  </si>
  <si>
    <t>Напорный, резиновый, армированный с текстильным каркасом</t>
  </si>
  <si>
    <t>Пожарный</t>
  </si>
  <si>
    <t>Головки ГР, быстро-разъемные рукавные</t>
  </si>
  <si>
    <t>Головки ГЦ, ГМ (резьба / быстро-разьемные захваты</t>
  </si>
  <si>
    <t>ЧП "БИОФОРТ" т. (044) 468-60-96; т/ф. (044) 467-56-53,592-08-22,592-08-11</t>
  </si>
  <si>
    <t>WT40XK2</t>
  </si>
  <si>
    <t>ПХВ нап.</t>
  </si>
  <si>
    <t>всасывающий, резиновый и ПВХ гофрированный</t>
  </si>
  <si>
    <t>WX10К1Е1Т</t>
  </si>
  <si>
    <t>710/42,6</t>
  </si>
  <si>
    <t>4,5(5,5)</t>
  </si>
  <si>
    <t>620х460х465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</si>
</sst>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~&quot;;\-#,##0&quot;~&quot;"/>
    <numFmt numFmtId="173" formatCode="#,##0&quot;~&quot;;[Red]\-#,##0&quot;~&quot;"/>
    <numFmt numFmtId="174" formatCode="#,##0.00&quot;~&quot;;\-#,##0.00&quot;~&quot;"/>
    <numFmt numFmtId="175" formatCode="#,##0.00&quot;~&quot;;[Red]\-#,##0.00&quot;~&quot;"/>
    <numFmt numFmtId="176" formatCode="_-* #,##0&quot;~&quot;_-;\-* #,##0&quot;~&quot;_-;_-* &quot;-&quot;&quot;~&quot;_-;_-@_-"/>
    <numFmt numFmtId="177" formatCode="_-* #,##0_~_-;\-* #,##0_~_-;_-* &quot;-&quot;_~_-;_-@_-"/>
    <numFmt numFmtId="178" formatCode="_-* #,##0.00&quot;~&quot;_-;\-* #,##0.00&quot;~&quot;_-;_-* &quot;-&quot;??&quot;~&quot;_-;_-@_-"/>
    <numFmt numFmtId="179" formatCode="_-* #,##0.00_~_-;\-* #,##0.00_~_-;_-* &quot;-&quot;??_~_-;_-@_-"/>
    <numFmt numFmtId="180" formatCode="0.0"/>
    <numFmt numFmtId="181" formatCode="_-* #,##0.00\ _D_M_-;\-* #,##0.00\ _D_M_-;_-* &quot;-&quot;??\ _D_M_-;_-@_-"/>
    <numFmt numFmtId="182" formatCode="#,##0_~"/>
    <numFmt numFmtId="183" formatCode="#,##0.0_~"/>
  </numFmts>
  <fonts count="1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b/>
      <sz val="10"/>
      <name val="Arial Cyr"/>
      <family val="2"/>
    </font>
    <font>
      <sz val="10"/>
      <name val="MS Serif"/>
      <family val="1"/>
    </font>
    <font>
      <b/>
      <sz val="12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 vertical="center" textRotation="255" shrinkToFit="1"/>
    </xf>
    <xf numFmtId="49" fontId="6" fillId="0" borderId="0" xfId="0" applyNumberFormat="1" applyFont="1" applyAlignment="1">
      <alignment horizontal="center" vertical="center" textRotation="255" shrinkToFi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26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pe.honda.de/images/industrie/wsp_schmutz_profis/p_3_wt_40_x.gif" TargetMode="External" /><Relationship Id="rId2" Type="http://schemas.openxmlformats.org/officeDocument/2006/relationships/image" Target="http://pe.honda.de/images/industrie/wsp_frisch_profis/p_3_wp_20_x.gif" TargetMode="External" /><Relationship Id="rId3" Type="http://schemas.openxmlformats.org/officeDocument/2006/relationships/image" Target="http://pe.honda.de/images/industrie/wsp_frisch_profis/p_3_wb_15.gif" TargetMode="External" /><Relationship Id="rId4" Type="http://schemas.openxmlformats.org/officeDocument/2006/relationships/image" Target="http://pe.honda.de/images/industrie/wsp_frisch_einstiegs/p_3_wx_15.gif" TargetMode="External" /><Relationship Id="rId5" Type="http://schemas.openxmlformats.org/officeDocument/2006/relationships/image" Target="http://pe.honda.de/images/industrie/wsp_schmutz_profis/p_3_wtd_30.gif" TargetMode="External" /><Relationship Id="rId6" Type="http://schemas.openxmlformats.org/officeDocument/2006/relationships/image" Target="http://pe.honda.de/images/industrie/wsp_frisch_einstiegs/p_3_wx_10.gif" TargetMode="External" /><Relationship Id="rId7" Type="http://schemas.openxmlformats.org/officeDocument/2006/relationships/image" Target="http://pe.honda.de/images/industrie/wsp_schmutz_profis/p_3_wtd_40.gif" TargetMode="External" /><Relationship Id="rId8" Type="http://schemas.openxmlformats.org/officeDocument/2006/relationships/image" Target="../media/image8.wmf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447675</xdr:colOff>
      <xdr:row>0</xdr:row>
      <xdr:rowOff>0</xdr:rowOff>
    </xdr:from>
    <xdr:ext cx="152400" cy="485775"/>
    <xdr:sp>
      <xdr:nvSpPr>
        <xdr:cNvPr id="1" name="TextBox 1"/>
        <xdr:cNvSpPr txBox="1">
          <a:spLocks noChangeArrowheads="1"/>
        </xdr:cNvSpPr>
      </xdr:nvSpPr>
      <xdr:spPr>
        <a:xfrm>
          <a:off x="2705100" y="0"/>
          <a:ext cx="1524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142875</xdr:colOff>
      <xdr:row>5</xdr:row>
      <xdr:rowOff>28575</xdr:rowOff>
    </xdr:from>
    <xdr:to>
      <xdr:col>8</xdr:col>
      <xdr:colOff>219075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38775" y="838200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5</xdr:row>
      <xdr:rowOff>28575</xdr:rowOff>
    </xdr:from>
    <xdr:to>
      <xdr:col>6</xdr:col>
      <xdr:colOff>304800</xdr:colOff>
      <xdr:row>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095750" y="83820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4</xdr:row>
      <xdr:rowOff>152400</xdr:rowOff>
    </xdr:from>
    <xdr:to>
      <xdr:col>4</xdr:col>
      <xdr:colOff>647700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2743200" y="800100"/>
          <a:ext cx="828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1457325</xdr:colOff>
      <xdr:row>4</xdr:row>
      <xdr:rowOff>85725</xdr:rowOff>
    </xdr:from>
    <xdr:to>
      <xdr:col>3</xdr:col>
      <xdr:colOff>66675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1504950" y="733425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5</xdr:row>
      <xdr:rowOff>9525</xdr:rowOff>
    </xdr:from>
    <xdr:to>
      <xdr:col>10</xdr:col>
      <xdr:colOff>361950</xdr:colOff>
      <xdr:row>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6915150" y="819150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</xdr:row>
      <xdr:rowOff>133350</xdr:rowOff>
    </xdr:from>
    <xdr:to>
      <xdr:col>1</xdr:col>
      <xdr:colOff>904875</xdr:colOff>
      <xdr:row>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190500" y="781050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</xdr:row>
      <xdr:rowOff>152400</xdr:rowOff>
    </xdr:from>
    <xdr:to>
      <xdr:col>11</xdr:col>
      <xdr:colOff>0</xdr:colOff>
      <xdr:row>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8486775" y="8001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3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77400" y="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771525</xdr:colOff>
      <xdr:row>0</xdr:row>
      <xdr:rowOff>0</xdr:rowOff>
    </xdr:from>
    <xdr:to>
      <xdr:col>5</xdr:col>
      <xdr:colOff>771525</xdr:colOff>
      <xdr:row>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86275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771525</xdr:colOff>
      <xdr:row>0</xdr:row>
      <xdr:rowOff>0</xdr:rowOff>
    </xdr:from>
    <xdr:to>
      <xdr:col>5</xdr:col>
      <xdr:colOff>771525</xdr:colOff>
      <xdr:row>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86275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447675</xdr:colOff>
      <xdr:row>4</xdr:row>
      <xdr:rowOff>0</xdr:rowOff>
    </xdr:from>
    <xdr:ext cx="152400" cy="485775"/>
    <xdr:sp>
      <xdr:nvSpPr>
        <xdr:cNvPr id="12" name="TextBox 12"/>
        <xdr:cNvSpPr txBox="1">
          <a:spLocks noChangeArrowheads="1"/>
        </xdr:cNvSpPr>
      </xdr:nvSpPr>
      <xdr:spPr>
        <a:xfrm>
          <a:off x="4162425" y="647700"/>
          <a:ext cx="1524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676275</xdr:colOff>
      <xdr:row>4</xdr:row>
      <xdr:rowOff>0</xdr:rowOff>
    </xdr:from>
    <xdr:to>
      <xdr:col>7</xdr:col>
      <xdr:colOff>676275</xdr:colOff>
      <xdr:row>8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72175" y="6477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676275</xdr:colOff>
      <xdr:row>4</xdr:row>
      <xdr:rowOff>0</xdr:rowOff>
    </xdr:from>
    <xdr:to>
      <xdr:col>7</xdr:col>
      <xdr:colOff>676275</xdr:colOff>
      <xdr:row>8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72175" y="6477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tabSelected="1" zoomScaleSheetLayoutView="55" workbookViewId="0" topLeftCell="A1">
      <selection activeCell="H33" sqref="H33"/>
    </sheetView>
  </sheetViews>
  <sheetFormatPr defaultColWidth="9.140625" defaultRowHeight="12.75" outlineLevelRow="1"/>
  <cols>
    <col min="1" max="1" width="0.71875" style="0" customWidth="1"/>
    <col min="2" max="2" width="22.8515625" style="0" customWidth="1"/>
    <col min="3" max="3" width="10.28125" style="0" customWidth="1"/>
    <col min="4" max="4" width="10.00390625" style="0" customWidth="1"/>
    <col min="5" max="5" width="11.8515625" style="0" customWidth="1"/>
    <col min="6" max="6" width="11.57421875" style="0" customWidth="1"/>
    <col min="7" max="7" width="12.140625" style="0" customWidth="1"/>
    <col min="8" max="8" width="10.140625" style="0" customWidth="1"/>
    <col min="9" max="9" width="12.00390625" style="0" customWidth="1"/>
    <col min="10" max="10" width="15.57421875" style="0" customWidth="1"/>
    <col min="11" max="11" width="10.140625" style="0" customWidth="1"/>
    <col min="12" max="12" width="9.00390625" style="0" customWidth="1"/>
    <col min="13" max="13" width="8.8515625" style="0" customWidth="1"/>
  </cols>
  <sheetData>
    <row r="1" spans="2:13" s="2" customFormat="1" ht="12.75">
      <c r="B1" s="41" t="s">
        <v>56</v>
      </c>
      <c r="C1" s="41"/>
      <c r="D1" s="41"/>
      <c r="E1" s="41"/>
      <c r="F1" s="41"/>
      <c r="G1" s="41"/>
      <c r="H1" s="41"/>
      <c r="I1" s="41"/>
      <c r="J1" s="41"/>
      <c r="K1" s="41"/>
      <c r="L1" s="1"/>
      <c r="M1" s="1"/>
    </row>
    <row r="2" spans="2:13" s="2" customFormat="1" ht="12.7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3"/>
      <c r="M2" s="3"/>
    </row>
    <row r="3" spans="2:13" s="2" customFormat="1" ht="12.75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"/>
      <c r="M3" s="4"/>
    </row>
    <row r="4" spans="2:13" s="2" customFormat="1" ht="12.75"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  <c r="L4" s="5"/>
      <c r="M4" s="5"/>
    </row>
    <row r="5" spans="2:13" ht="12.75">
      <c r="B5" s="6"/>
      <c r="D5" s="41" t="s">
        <v>56</v>
      </c>
      <c r="E5" s="41"/>
      <c r="F5" s="41"/>
      <c r="G5" s="41"/>
      <c r="H5" s="41"/>
      <c r="I5" s="41"/>
      <c r="J5" s="41"/>
      <c r="K5" s="41"/>
      <c r="L5" s="41"/>
      <c r="M5" s="41"/>
    </row>
    <row r="6" spans="2:13" ht="12.75">
      <c r="B6" s="6"/>
      <c r="D6" s="42" t="s">
        <v>0</v>
      </c>
      <c r="E6" s="42"/>
      <c r="F6" s="42"/>
      <c r="G6" s="42"/>
      <c r="H6" s="42"/>
      <c r="I6" s="42"/>
      <c r="J6" s="42"/>
      <c r="K6" s="42"/>
      <c r="L6" s="42"/>
      <c r="M6" s="42"/>
    </row>
    <row r="7" spans="2:13" ht="12.75">
      <c r="B7" s="7"/>
      <c r="D7" s="49" t="s">
        <v>1</v>
      </c>
      <c r="E7" s="49"/>
      <c r="F7" s="49"/>
      <c r="G7" s="49"/>
      <c r="H7" s="49"/>
      <c r="I7" s="49"/>
      <c r="J7" s="49"/>
      <c r="K7" s="49"/>
      <c r="L7" s="49"/>
      <c r="M7" s="49"/>
    </row>
    <row r="8" spans="4:13" ht="12.75">
      <c r="D8" s="50" t="s">
        <v>2</v>
      </c>
      <c r="E8" s="50"/>
      <c r="F8" s="50"/>
      <c r="G8" s="50"/>
      <c r="H8" s="50"/>
      <c r="I8" s="50"/>
      <c r="J8" s="50"/>
      <c r="K8" s="50"/>
      <c r="L8" s="50"/>
      <c r="M8" s="50"/>
    </row>
    <row r="10" spans="2:11" ht="12.75" customHeight="1">
      <c r="B10" s="43" t="s">
        <v>3</v>
      </c>
      <c r="C10" s="43"/>
      <c r="D10" s="43"/>
      <c r="E10" s="43"/>
      <c r="F10" s="43"/>
      <c r="G10" s="43"/>
      <c r="H10" s="43"/>
      <c r="I10" s="43"/>
      <c r="J10" s="43"/>
      <c r="K10" s="43"/>
    </row>
    <row r="11" spans="2:11" ht="17.25" customHeight="1" thickBot="1"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2:11" ht="12.75" customHeight="1">
      <c r="B12" s="46" t="s">
        <v>8</v>
      </c>
      <c r="C12" s="44" t="s">
        <v>4</v>
      </c>
      <c r="D12" s="45"/>
      <c r="E12" s="44" t="s">
        <v>5</v>
      </c>
      <c r="F12" s="45"/>
      <c r="G12" s="44" t="s">
        <v>6</v>
      </c>
      <c r="H12" s="45"/>
      <c r="I12" s="44" t="s">
        <v>7</v>
      </c>
      <c r="J12" s="48"/>
      <c r="K12" s="45"/>
    </row>
    <row r="13" spans="2:11" ht="12.75" customHeight="1" thickBot="1">
      <c r="B13" s="47"/>
      <c r="C13" s="14" t="s">
        <v>60</v>
      </c>
      <c r="D13" s="15" t="s">
        <v>9</v>
      </c>
      <c r="E13" s="14" t="s">
        <v>42</v>
      </c>
      <c r="F13" s="32" t="s">
        <v>43</v>
      </c>
      <c r="G13" s="14" t="s">
        <v>44</v>
      </c>
      <c r="H13" s="32" t="s">
        <v>45</v>
      </c>
      <c r="I13" s="21" t="s">
        <v>46</v>
      </c>
      <c r="J13" s="21" t="s">
        <v>47</v>
      </c>
      <c r="K13" s="33" t="s">
        <v>57</v>
      </c>
    </row>
    <row r="14" spans="2:11" ht="12.75" customHeight="1">
      <c r="B14" s="31" t="s">
        <v>10</v>
      </c>
      <c r="C14" s="18" t="s">
        <v>11</v>
      </c>
      <c r="D14" s="19" t="s">
        <v>12</v>
      </c>
      <c r="E14" s="18" t="s">
        <v>13</v>
      </c>
      <c r="F14" s="19" t="s">
        <v>14</v>
      </c>
      <c r="G14" s="18" t="s">
        <v>15</v>
      </c>
      <c r="H14" s="19" t="s">
        <v>16</v>
      </c>
      <c r="I14" s="18" t="s">
        <v>61</v>
      </c>
      <c r="J14" s="24" t="s">
        <v>17</v>
      </c>
      <c r="K14" s="19" t="s">
        <v>18</v>
      </c>
    </row>
    <row r="15" spans="2:11" ht="12.75" customHeight="1">
      <c r="B15" s="31" t="s">
        <v>19</v>
      </c>
      <c r="C15" s="8">
        <v>35</v>
      </c>
      <c r="D15" s="9">
        <v>40</v>
      </c>
      <c r="E15" s="8">
        <v>32</v>
      </c>
      <c r="F15" s="9">
        <v>28</v>
      </c>
      <c r="G15" s="8">
        <v>50</v>
      </c>
      <c r="H15" s="9">
        <v>50</v>
      </c>
      <c r="I15" s="8">
        <v>30</v>
      </c>
      <c r="J15" s="22">
        <v>30</v>
      </c>
      <c r="K15" s="9">
        <v>29</v>
      </c>
    </row>
    <row r="16" spans="2:11" ht="12.75">
      <c r="B16" s="31" t="s">
        <v>20</v>
      </c>
      <c r="C16" s="8">
        <v>7.5</v>
      </c>
      <c r="D16" s="9">
        <v>7.5</v>
      </c>
      <c r="E16" s="8">
        <v>8</v>
      </c>
      <c r="F16" s="9">
        <v>8</v>
      </c>
      <c r="G16" s="8">
        <v>7.5</v>
      </c>
      <c r="H16" s="9">
        <v>7.5</v>
      </c>
      <c r="I16" s="8">
        <v>8</v>
      </c>
      <c r="J16" s="22">
        <v>7.5</v>
      </c>
      <c r="K16" s="9">
        <v>7.5</v>
      </c>
    </row>
    <row r="17" spans="2:11" ht="12.75">
      <c r="B17" s="31" t="s">
        <v>21</v>
      </c>
      <c r="C17" s="8">
        <v>25</v>
      </c>
      <c r="D17" s="9">
        <v>40</v>
      </c>
      <c r="E17" s="8">
        <v>50</v>
      </c>
      <c r="F17" s="9">
        <v>80</v>
      </c>
      <c r="G17" s="8">
        <v>40</v>
      </c>
      <c r="H17" s="9">
        <v>50</v>
      </c>
      <c r="I17" s="8">
        <v>50</v>
      </c>
      <c r="J17" s="22">
        <v>80</v>
      </c>
      <c r="K17" s="9">
        <v>100</v>
      </c>
    </row>
    <row r="18" spans="2:11" ht="12.75" customHeight="1">
      <c r="B18" s="31" t="s">
        <v>22</v>
      </c>
      <c r="C18" s="8">
        <v>6</v>
      </c>
      <c r="D18" s="9">
        <v>6</v>
      </c>
      <c r="E18" s="8">
        <v>6</v>
      </c>
      <c r="F18" s="9">
        <v>6</v>
      </c>
      <c r="G18" s="8">
        <v>3</v>
      </c>
      <c r="H18" s="9">
        <v>3</v>
      </c>
      <c r="I18" s="8">
        <v>28</v>
      </c>
      <c r="J18" s="22">
        <v>28</v>
      </c>
      <c r="K18" s="9">
        <v>31</v>
      </c>
    </row>
    <row r="19" spans="2:11" ht="12.75" customHeight="1">
      <c r="B19" s="31" t="s">
        <v>23</v>
      </c>
      <c r="C19" s="8">
        <v>0.65</v>
      </c>
      <c r="D19" s="9">
        <v>1.2</v>
      </c>
      <c r="E19" s="8">
        <v>2.5</v>
      </c>
      <c r="F19" s="9">
        <v>3.6</v>
      </c>
      <c r="G19" s="8">
        <v>2.5</v>
      </c>
      <c r="H19" s="9">
        <v>3.6</v>
      </c>
      <c r="I19" s="8">
        <v>3.6</v>
      </c>
      <c r="J19" s="22">
        <v>6</v>
      </c>
      <c r="K19" s="9">
        <v>6.5</v>
      </c>
    </row>
    <row r="20" spans="2:11" ht="12.75" customHeight="1">
      <c r="B20" s="31" t="s">
        <v>24</v>
      </c>
      <c r="C20" s="8">
        <v>0.65</v>
      </c>
      <c r="D20" s="9">
        <v>1.2</v>
      </c>
      <c r="E20" s="8">
        <v>1.5</v>
      </c>
      <c r="F20" s="9">
        <v>2</v>
      </c>
      <c r="G20" s="8">
        <v>1.1</v>
      </c>
      <c r="H20" s="9">
        <v>1.6</v>
      </c>
      <c r="I20" s="8">
        <v>1.6</v>
      </c>
      <c r="J20" s="22">
        <v>2</v>
      </c>
      <c r="K20" s="9">
        <v>3.3</v>
      </c>
    </row>
    <row r="21" spans="2:11" ht="12.75" customHeight="1">
      <c r="B21" s="31" t="s">
        <v>25</v>
      </c>
      <c r="C21" s="8" t="s">
        <v>26</v>
      </c>
      <c r="D21" s="9" t="s">
        <v>27</v>
      </c>
      <c r="E21" s="8" t="s">
        <v>28</v>
      </c>
      <c r="F21" s="9" t="s">
        <v>29</v>
      </c>
      <c r="G21" s="8" t="s">
        <v>28</v>
      </c>
      <c r="H21" s="9" t="s">
        <v>29</v>
      </c>
      <c r="I21" s="8" t="s">
        <v>62</v>
      </c>
      <c r="J21" s="22" t="s">
        <v>30</v>
      </c>
      <c r="K21" s="9" t="s">
        <v>31</v>
      </c>
    </row>
    <row r="22" spans="2:11" ht="12.75" customHeight="1">
      <c r="B22" s="31" t="s">
        <v>32</v>
      </c>
      <c r="C22" s="8">
        <v>7</v>
      </c>
      <c r="D22" s="9">
        <v>10</v>
      </c>
      <c r="E22" s="8">
        <v>21</v>
      </c>
      <c r="F22" s="9">
        <v>26</v>
      </c>
      <c r="G22" s="8">
        <v>22</v>
      </c>
      <c r="H22" s="9">
        <v>23.5</v>
      </c>
      <c r="I22" s="8">
        <v>47</v>
      </c>
      <c r="J22" s="22">
        <v>58</v>
      </c>
      <c r="K22" s="9">
        <v>68</v>
      </c>
    </row>
    <row r="23" spans="2:11" ht="11.25" customHeight="1">
      <c r="B23" s="31" t="s">
        <v>33</v>
      </c>
      <c r="C23" s="10" t="s">
        <v>34</v>
      </c>
      <c r="D23" s="11" t="s">
        <v>35</v>
      </c>
      <c r="E23" s="10" t="s">
        <v>40</v>
      </c>
      <c r="F23" s="11" t="s">
        <v>41</v>
      </c>
      <c r="G23" s="10" t="s">
        <v>36</v>
      </c>
      <c r="H23" s="11" t="s">
        <v>37</v>
      </c>
      <c r="I23" s="8" t="s">
        <v>63</v>
      </c>
      <c r="J23" s="22" t="s">
        <v>38</v>
      </c>
      <c r="K23" s="9" t="s">
        <v>39</v>
      </c>
    </row>
    <row r="24" spans="2:11" ht="12.75" hidden="1" outlineLevel="1">
      <c r="B24" s="51" t="s">
        <v>48</v>
      </c>
      <c r="C24" s="16">
        <v>2049</v>
      </c>
      <c r="D24" s="17">
        <v>2370</v>
      </c>
      <c r="E24" s="16">
        <v>2789</v>
      </c>
      <c r="F24" s="17">
        <v>3184</v>
      </c>
      <c r="G24" s="16">
        <v>3114</v>
      </c>
      <c r="H24" s="17">
        <v>3393</v>
      </c>
      <c r="I24" s="25">
        <v>6159</v>
      </c>
      <c r="J24" s="23">
        <v>8018</v>
      </c>
      <c r="K24" s="26">
        <v>11434</v>
      </c>
    </row>
    <row r="25" spans="2:11" ht="12.75" hidden="1" outlineLevel="1">
      <c r="B25" s="51"/>
      <c r="C25" s="16">
        <v>2469</v>
      </c>
      <c r="D25" s="17">
        <v>2856</v>
      </c>
      <c r="E25" s="16">
        <v>3360</v>
      </c>
      <c r="F25" s="17">
        <v>3836</v>
      </c>
      <c r="G25" s="16">
        <v>3752</v>
      </c>
      <c r="H25" s="17">
        <v>4088</v>
      </c>
      <c r="I25" s="25">
        <v>7420</v>
      </c>
      <c r="J25" s="23">
        <v>9660</v>
      </c>
      <c r="K25" s="26">
        <v>13776</v>
      </c>
    </row>
    <row r="26" spans="2:11" ht="12.75" hidden="1" outlineLevel="1">
      <c r="B26" s="51"/>
      <c r="C26" s="16">
        <f>C24*1.25</f>
        <v>2561.25</v>
      </c>
      <c r="D26" s="20">
        <f aca="true" t="shared" si="0" ref="D26:K26">D24*1.25</f>
        <v>2962.5</v>
      </c>
      <c r="E26" s="16">
        <f t="shared" si="0"/>
        <v>3486.25</v>
      </c>
      <c r="F26" s="20">
        <f t="shared" si="0"/>
        <v>3980</v>
      </c>
      <c r="G26" s="16">
        <f t="shared" si="0"/>
        <v>3892.5</v>
      </c>
      <c r="H26" s="20">
        <f t="shared" si="0"/>
        <v>4241.25</v>
      </c>
      <c r="I26" s="25">
        <f t="shared" si="0"/>
        <v>7698.75</v>
      </c>
      <c r="J26" s="23">
        <f t="shared" si="0"/>
        <v>10022.5</v>
      </c>
      <c r="K26" s="26">
        <f t="shared" si="0"/>
        <v>14292.5</v>
      </c>
    </row>
    <row r="27" spans="2:17" ht="13.5" collapsed="1" thickBot="1">
      <c r="B27" s="52"/>
      <c r="C27" s="27">
        <v>4895</v>
      </c>
      <c r="D27" s="28">
        <v>5885</v>
      </c>
      <c r="E27" s="27">
        <v>5720</v>
      </c>
      <c r="F27" s="28">
        <v>6215</v>
      </c>
      <c r="G27" s="27">
        <v>7535</v>
      </c>
      <c r="H27" s="28">
        <v>8030</v>
      </c>
      <c r="I27" s="29">
        <v>13519</v>
      </c>
      <c r="J27" s="30">
        <v>17600</v>
      </c>
      <c r="K27" s="28">
        <v>25289</v>
      </c>
      <c r="Q27" s="12"/>
    </row>
    <row r="28" spans="2:17" ht="13.5" thickBot="1">
      <c r="B28" s="38" t="s">
        <v>49</v>
      </c>
      <c r="C28" s="34">
        <v>4060</v>
      </c>
      <c r="D28" s="35">
        <v>4881</v>
      </c>
      <c r="E28" s="34">
        <v>4744</v>
      </c>
      <c r="F28" s="35">
        <v>5154</v>
      </c>
      <c r="G28" s="34">
        <v>6249</v>
      </c>
      <c r="H28" s="35">
        <v>6660</v>
      </c>
      <c r="I28" s="36">
        <v>11212</v>
      </c>
      <c r="J28" s="37">
        <v>14596</v>
      </c>
      <c r="K28" s="35">
        <v>20973</v>
      </c>
      <c r="Q28" s="13"/>
    </row>
    <row r="29" spans="2:11" ht="12.75">
      <c r="B29" s="54" t="s">
        <v>51</v>
      </c>
      <c r="C29" s="54"/>
      <c r="D29" s="54"/>
      <c r="E29" s="54"/>
      <c r="F29" s="54"/>
      <c r="G29" s="54"/>
      <c r="H29" s="54"/>
      <c r="I29" s="54"/>
      <c r="J29" s="54"/>
      <c r="K29" s="54"/>
    </row>
    <row r="30" spans="2:11" ht="61.5" customHeight="1">
      <c r="B30" s="39" t="s">
        <v>50</v>
      </c>
      <c r="C30" s="53" t="s">
        <v>59</v>
      </c>
      <c r="D30" s="53"/>
      <c r="E30" s="53" t="s">
        <v>52</v>
      </c>
      <c r="F30" s="53"/>
      <c r="G30" s="40" t="s">
        <v>53</v>
      </c>
      <c r="H30" s="40" t="s">
        <v>58</v>
      </c>
      <c r="I30" s="40" t="s">
        <v>54</v>
      </c>
      <c r="J30" s="40" t="s">
        <v>55</v>
      </c>
      <c r="K30" s="40"/>
    </row>
    <row r="31" spans="2:11" ht="12.75">
      <c r="B31" s="39">
        <v>25</v>
      </c>
      <c r="C31" s="39">
        <v>34.56</v>
      </c>
      <c r="D31" s="39">
        <v>14.69</v>
      </c>
      <c r="E31" s="39">
        <v>19.36</v>
      </c>
      <c r="F31" s="39"/>
      <c r="G31" s="39"/>
      <c r="H31" s="39">
        <v>18.72</v>
      </c>
      <c r="I31" s="39"/>
      <c r="J31" s="39"/>
      <c r="K31" s="39"/>
    </row>
    <row r="32" spans="2:11" ht="12.75">
      <c r="B32" s="39">
        <v>38</v>
      </c>
      <c r="C32" s="39">
        <v>46.44</v>
      </c>
      <c r="D32" s="39">
        <v>25.78</v>
      </c>
      <c r="E32" s="39">
        <v>57.46</v>
      </c>
      <c r="F32" s="39"/>
      <c r="G32" s="39"/>
      <c r="H32" s="39">
        <v>26.35</v>
      </c>
      <c r="I32" s="39"/>
      <c r="J32" s="39"/>
      <c r="K32" s="39"/>
    </row>
    <row r="33" spans="2:11" ht="12.75">
      <c r="B33" s="39">
        <v>50</v>
      </c>
      <c r="C33" s="39">
        <v>46.22</v>
      </c>
      <c r="D33" s="39">
        <v>37.44</v>
      </c>
      <c r="E33" s="39">
        <v>90.12</v>
      </c>
      <c r="F33" s="39"/>
      <c r="G33" s="39">
        <v>162</v>
      </c>
      <c r="H33" s="39">
        <v>32.54</v>
      </c>
      <c r="I33" s="39">
        <v>24.15</v>
      </c>
      <c r="J33" s="39">
        <v>24.15</v>
      </c>
      <c r="K33" s="39"/>
    </row>
    <row r="34" spans="2:11" ht="12.75">
      <c r="B34" s="39">
        <v>75</v>
      </c>
      <c r="C34" s="39">
        <v>72.25</v>
      </c>
      <c r="D34" s="39">
        <v>60.62</v>
      </c>
      <c r="E34" s="39">
        <v>119.95</v>
      </c>
      <c r="F34" s="39"/>
      <c r="G34" s="39">
        <v>360.05</v>
      </c>
      <c r="H34" s="39">
        <v>52.7</v>
      </c>
      <c r="I34" s="39">
        <v>36.22</v>
      </c>
      <c r="J34" s="39">
        <v>36.22</v>
      </c>
      <c r="K34" s="39"/>
    </row>
    <row r="35" spans="2:11" ht="12.75">
      <c r="B35" s="39">
        <v>100</v>
      </c>
      <c r="C35" s="39">
        <v>90.36</v>
      </c>
      <c r="D35" s="39">
        <v>147.31</v>
      </c>
      <c r="E35" s="39">
        <v>178.42</v>
      </c>
      <c r="F35" s="39"/>
      <c r="G35" s="39"/>
      <c r="H35" s="39">
        <v>80.64</v>
      </c>
      <c r="I35" s="39">
        <v>100.56</v>
      </c>
      <c r="J35" s="39"/>
      <c r="K35" s="39"/>
    </row>
  </sheetData>
  <mergeCells count="18">
    <mergeCell ref="D5:M5"/>
    <mergeCell ref="D6:M6"/>
    <mergeCell ref="D7:M7"/>
    <mergeCell ref="D8:M8"/>
    <mergeCell ref="B24:B27"/>
    <mergeCell ref="C30:D30"/>
    <mergeCell ref="E30:F30"/>
    <mergeCell ref="B29:K29"/>
    <mergeCell ref="B1:K1"/>
    <mergeCell ref="B2:K2"/>
    <mergeCell ref="B10:K11"/>
    <mergeCell ref="C12:D12"/>
    <mergeCell ref="G12:H12"/>
    <mergeCell ref="B12:B13"/>
    <mergeCell ref="I12:K12"/>
    <mergeCell ref="E12:F12"/>
    <mergeCell ref="B3:K3"/>
    <mergeCell ref="B4:K4"/>
  </mergeCells>
  <printOptions/>
  <pageMargins left="0.29" right="0.24" top="0.29" bottom="0.28" header="0.17" footer="0.18"/>
  <pageSetup horizontalDpi="600" verticalDpi="600" orientation="landscape" paperSize="9" scale="1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ЏҐва®ўЁз</dc:creator>
  <cp:keywords/>
  <dc:description/>
  <cp:lastModifiedBy>Василий Васильевич</cp:lastModifiedBy>
  <cp:lastPrinted>2009-02-16T06:06:24Z</cp:lastPrinted>
  <dcterms:created xsi:type="dcterms:W3CDTF">2004-02-18T07:57:57Z</dcterms:created>
  <dcterms:modified xsi:type="dcterms:W3CDTF">2009-02-16T06:06:32Z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